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195" windowHeight="8700" activeTab="0"/>
  </bookViews>
  <sheets>
    <sheet name="Informacja o stanie mienia komu" sheetId="1" r:id="rId1"/>
    <sheet name="Arkusz2" sheetId="2" r:id="rId2"/>
    <sheet name="Arkusz3" sheetId="3" r:id="rId3"/>
  </sheets>
  <definedNames>
    <definedName name="_xlnm.Print_Area" localSheetId="0">'Informacja o stanie mienia komu'!$A$1:$Q$72</definedName>
  </definedNames>
  <calcPr fullCalcOnLoad="1"/>
</workbook>
</file>

<file path=xl/sharedStrings.xml><?xml version="1.0" encoding="utf-8"?>
<sst xmlns="http://schemas.openxmlformats.org/spreadsheetml/2006/main" count="83" uniqueCount="77">
  <si>
    <t>Lp.</t>
  </si>
  <si>
    <t>Wyszczególnienie składników mienia</t>
  </si>
  <si>
    <t xml:space="preserve">Ilość </t>
  </si>
  <si>
    <t xml:space="preserve">Wartość </t>
  </si>
  <si>
    <t>Przychody</t>
  </si>
  <si>
    <t>Rozchody</t>
  </si>
  <si>
    <t>Wartość</t>
  </si>
  <si>
    <t>Dane dotyczące rodzaju praw majątkowych</t>
  </si>
  <si>
    <t>Prawo własniości</t>
  </si>
  <si>
    <t>Mienie z zarz.</t>
  </si>
  <si>
    <t>Użytkowanie wiecz.</t>
  </si>
  <si>
    <t>Najem</t>
  </si>
  <si>
    <t>Dzierżawa</t>
  </si>
  <si>
    <t>Inne</t>
  </si>
  <si>
    <t>Wierzytel-ności</t>
  </si>
  <si>
    <t>OGÓŁEM</t>
  </si>
  <si>
    <t>II                                                        Obiekty inżynierii lądowej i wodnej</t>
  </si>
  <si>
    <t>I                                                          Budynki i lokale</t>
  </si>
  <si>
    <t>0                                                                  Grunty</t>
  </si>
  <si>
    <t xml:space="preserve">III                                                          Kotły i maszyny energetyczne </t>
  </si>
  <si>
    <t>IV                                                          Maszyny, urządzenia i aparaty (zestawy komputerowe)</t>
  </si>
  <si>
    <t>V                                               Specjalistyczne urządzenia i aparaty</t>
  </si>
  <si>
    <t>VII                                                            Środki transportu</t>
  </si>
  <si>
    <t>VIII                                                       Maszyny i urządzenia biurowe</t>
  </si>
  <si>
    <t>Zmiany ilościowe w zasobach gruntów w okresie objętym informacją stanowią różnicę wynikającą:</t>
  </si>
  <si>
    <t>w tym ograniczonego prawa rzeczowego - użytkowania wieczystego oraz tytułu prawnego.</t>
  </si>
  <si>
    <t xml:space="preserve">Informacją o stanie mienia komunalnego objęte są wszystkie jednostki organizacyjne Gminy Zbójno. Wszystkie składniki wykazane w przedłożonej informacji mają status prawa własności. Gmina nie ma innych rodzajów prawa majątkowego </t>
  </si>
  <si>
    <t xml:space="preserve"> </t>
  </si>
  <si>
    <t>Zmiany wartościowe wynikają:</t>
  </si>
  <si>
    <t>INFORMACJA O STANIE MIENIA KOMUNALNEGO</t>
  </si>
  <si>
    <t>STAN NA 31 XII 2014 R.</t>
  </si>
  <si>
    <t>Wartość początkowa na dzień 31.12.2013 r.</t>
  </si>
  <si>
    <t>Wartość na dzień 31.12.2014 r.</t>
  </si>
  <si>
    <t>Dochody 2014 r.</t>
  </si>
  <si>
    <t xml:space="preserve">Planowane dochody na 2015 r. </t>
  </si>
  <si>
    <t>Załącznik nr 7</t>
  </si>
  <si>
    <t>Wartość posiadanego mienia Gminy Zbójno przedstawia powyższa tabela. Zmiany w wartości posiadanego mienia z podziałem na poszczególne grupy w 2014 roku przedstawiały się w sposób następujący:</t>
  </si>
  <si>
    <t>1) zwiększenie o powierzchnię 0,1348 ha, udział 12/16 w pow. 0,0827 ha, udział 2/8 o pow. 619/10:</t>
  </si>
  <si>
    <t>a)  nabycia działki nr  749/6, udział 12/16 w dz. 618/3, udział 2/8 w dz, 619/10 w Działyniu</t>
  </si>
  <si>
    <t>2. zmniejszenie o powierzchnę 0,8407 ha</t>
  </si>
  <si>
    <t>a) zbycie działki 396/7 w Zbójnie</t>
  </si>
  <si>
    <t>b) zbycie działki 344/1 w Sitnie</t>
  </si>
  <si>
    <t>c) zbycie działki 329/4 w Rużu</t>
  </si>
  <si>
    <t xml:space="preserve"> - ze zmiany wartosci gruntów po przeklasyfikowaniu gruntów i wycenie:</t>
  </si>
  <si>
    <t xml:space="preserve">    - zmniejszenie: Zbójno 139.217,00</t>
  </si>
  <si>
    <t xml:space="preserve"> - z nabycia działek:</t>
  </si>
  <si>
    <t xml:space="preserve">    - zwiększenie: Działyń 10.821,50</t>
  </si>
  <si>
    <t xml:space="preserve">    - zwiększenie:  Zbójno 152.095,00</t>
  </si>
  <si>
    <t xml:space="preserve">                              Sitno 2.495,00</t>
  </si>
  <si>
    <t xml:space="preserve">                            Zbójno 34.359,00</t>
  </si>
  <si>
    <r>
      <t>Grupa I</t>
    </r>
    <r>
      <rPr>
        <sz val="12"/>
        <rFont val="Times New Roman"/>
        <family val="1"/>
      </rPr>
      <t xml:space="preserve"> Budynki i lokale</t>
    </r>
  </si>
  <si>
    <t>Zwiększenia o kwotę 128.437,07 zł z czego</t>
  </si>
  <si>
    <t xml:space="preserve"> - opracowano dokumentację na Termoizolację budynku UG - 17.466,00 zł</t>
  </si>
  <si>
    <t xml:space="preserve"> - wyremontowano świetlicę w Oborach - 77.494.49 zł</t>
  </si>
  <si>
    <t>W grupie tej wartość środków ulwgła zwiększeniu o kwotę 390.575,99 zł oraz zmniejszeniu o kwotę 4.507.50 z czego:</t>
  </si>
  <si>
    <t>Zwiększenia:</t>
  </si>
  <si>
    <t xml:space="preserve"> - wybudowano plac zabaw w m. Zbójno - 61.034,70 zł</t>
  </si>
  <si>
    <t xml:space="preserve"> - wybudowano plac zabaw w m. Działyń - 46.499,60 zł</t>
  </si>
  <si>
    <t xml:space="preserve"> - wybudowano plac zabaw w m. Ruże - 14.760,00 zł</t>
  </si>
  <si>
    <t xml:space="preserve"> - chodnik w miejscowości Zbójno - 90.000,00 zł</t>
  </si>
  <si>
    <t xml:space="preserve"> - zakupiono przystanek autobusowy - 4.249,99 zł</t>
  </si>
  <si>
    <t xml:space="preserve"> - sieć wodociągowa w m. Działyń - 32.988,31 zł</t>
  </si>
  <si>
    <t>Zmniejszenia:</t>
  </si>
  <si>
    <t xml:space="preserve"> - zostało zlikwidowane ogrodzenie przy SP w Klonowie - 4.507,50 zł</t>
  </si>
  <si>
    <t xml:space="preserve"> - zwiększenie o kwotę 20.467,78 zł z czego : zakupiono stację graficzną za 6.847,02 zł; komputer - 1.621,76 zł; szaf serwerową za kwotę 4.305,00 zł; zakupiono zasilacz 7.694,00 zł</t>
  </si>
  <si>
    <t xml:space="preserve"> - zmniejszenia w kwocie  107.294,41 zł powstały w skutek likwidacji starych komputerów</t>
  </si>
  <si>
    <r>
      <t>Grupa II</t>
    </r>
    <r>
      <rPr>
        <sz val="12"/>
        <rFont val="Times New Roman"/>
        <family val="1"/>
      </rPr>
      <t xml:space="preserve"> Obiekty inżynierii lądowej i wodnej</t>
    </r>
  </si>
  <si>
    <r>
      <t>Grupa IV</t>
    </r>
    <r>
      <rPr>
        <sz val="12"/>
        <rFont val="Times New Roman"/>
        <family val="1"/>
      </rPr>
      <t xml:space="preserve"> Maszyny, urządzenia i aparaty</t>
    </r>
  </si>
  <si>
    <r>
      <t>Grupa 0</t>
    </r>
    <r>
      <rPr>
        <sz val="12"/>
        <rFont val="Times New Roman"/>
        <family val="1"/>
      </rPr>
      <t xml:space="preserve"> Grunty</t>
    </r>
  </si>
  <si>
    <t xml:space="preserve"> - zwiększono wartość o kwotę 7.000,00 zł z tytułu zakupu kosiarki do SP w Zbójnie</t>
  </si>
  <si>
    <t>b) nabycie działek nr 36/15 i 33/4 w Zbójnie</t>
  </si>
  <si>
    <t xml:space="preserve"> - zakupiono nieruchomość w miejscowości Zbójno - 33.476,58 zł</t>
  </si>
  <si>
    <t xml:space="preserve"> - zmniejszenie: Zbójno 17.028,00</t>
  </si>
  <si>
    <t xml:space="preserve">                           Ruże 21.877,00</t>
  </si>
  <si>
    <t xml:space="preserve">                            Sitno 2.827,00</t>
  </si>
  <si>
    <t xml:space="preserve"> - chodnik w miejscowości Działyń - 141.043,39 zł</t>
  </si>
  <si>
    <r>
      <rPr>
        <u val="single"/>
        <sz val="12"/>
        <rFont val="Times New Roman"/>
        <family val="1"/>
      </rPr>
      <t>Grupa III</t>
    </r>
    <r>
      <rPr>
        <sz val="12"/>
        <rFont val="Times New Roman"/>
        <family val="1"/>
      </rPr>
      <t xml:space="preserve"> Kotły i maszyny energetyczne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</si>
</sst>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_ ;\-0.00\ "/>
    <numFmt numFmtId="167" formatCode="#,##0.00\ _z_ł"/>
    <numFmt numFmtId="168" formatCode="#,##0.00\ &quot;zł&quot;"/>
    <numFmt numFmtId="169" formatCode="#,##0\ &quot;zł&quot;"/>
  </numFmts>
  <fonts count="45">
    <font>
      <sz val="10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Arial CE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0" fillId="0" borderId="0" xfId="0" applyNumberFormat="1" applyAlignment="1">
      <alignment/>
    </xf>
    <xf numFmtId="3" fontId="3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0" xfId="0" applyFont="1" applyAlignment="1">
      <alignment wrapText="1"/>
    </xf>
    <xf numFmtId="0" fontId="4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15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tabSelected="1" view="pageBreakPreview" zoomScale="110" zoomScaleNormal="80" zoomScaleSheetLayoutView="110" zoomScalePageLayoutView="0" workbookViewId="0" topLeftCell="A1">
      <selection activeCell="A61" sqref="A61"/>
    </sheetView>
  </sheetViews>
  <sheetFormatPr defaultColWidth="9.00390625" defaultRowHeight="12.75"/>
  <cols>
    <col min="1" max="1" width="5.125" style="0" customWidth="1"/>
    <col min="2" max="2" width="33.125" style="0" customWidth="1"/>
    <col min="3" max="3" width="10.75390625" style="0" customWidth="1"/>
    <col min="4" max="4" width="16.625" style="0" customWidth="1"/>
    <col min="5" max="5" width="17.75390625" style="0" customWidth="1"/>
    <col min="6" max="6" width="12.375" style="0" customWidth="1"/>
    <col min="7" max="7" width="10.125" style="0" customWidth="1"/>
    <col min="8" max="8" width="15.875" style="0" customWidth="1"/>
    <col min="9" max="9" width="16.00390625" style="0" customWidth="1"/>
    <col min="10" max="10" width="10.875" style="0" customWidth="1"/>
    <col min="11" max="11" width="11.375" style="0" customWidth="1"/>
    <col min="12" max="12" width="13.125" style="0" customWidth="1"/>
    <col min="13" max="13" width="11.625" style="0" customWidth="1"/>
    <col min="14" max="14" width="12.375" style="0" customWidth="1"/>
    <col min="15" max="15" width="10.125" style="0" customWidth="1"/>
    <col min="16" max="16" width="13.125" style="0" customWidth="1"/>
    <col min="17" max="17" width="13.625" style="0" customWidth="1"/>
  </cols>
  <sheetData>
    <row r="1" spans="1:14" ht="15.75">
      <c r="A1" s="30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7" ht="12.75">
      <c r="A2" s="36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1:17" ht="24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1:17" ht="12.75">
      <c r="A4" s="38" t="s">
        <v>30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9.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ht="25.5" customHeight="1"/>
    <row r="7" spans="1:17" ht="33" customHeight="1">
      <c r="A7" s="32" t="s">
        <v>0</v>
      </c>
      <c r="B7" s="34" t="s">
        <v>1</v>
      </c>
      <c r="C7" s="40" t="s">
        <v>31</v>
      </c>
      <c r="D7" s="41"/>
      <c r="E7" s="34" t="s">
        <v>4</v>
      </c>
      <c r="F7" s="34" t="s">
        <v>5</v>
      </c>
      <c r="G7" s="40" t="s">
        <v>32</v>
      </c>
      <c r="H7" s="41"/>
      <c r="I7" s="40" t="s">
        <v>7</v>
      </c>
      <c r="J7" s="44"/>
      <c r="K7" s="44"/>
      <c r="L7" s="44"/>
      <c r="M7" s="44"/>
      <c r="N7" s="44"/>
      <c r="O7" s="41"/>
      <c r="P7" s="34" t="s">
        <v>33</v>
      </c>
      <c r="Q7" s="34" t="s">
        <v>34</v>
      </c>
    </row>
    <row r="8" spans="1:17" ht="33.75" customHeight="1">
      <c r="A8" s="33"/>
      <c r="B8" s="35"/>
      <c r="C8" s="4" t="s">
        <v>2</v>
      </c>
      <c r="D8" s="4" t="s">
        <v>3</v>
      </c>
      <c r="E8" s="35"/>
      <c r="F8" s="35"/>
      <c r="G8" s="4" t="s">
        <v>2</v>
      </c>
      <c r="H8" s="4" t="s">
        <v>6</v>
      </c>
      <c r="I8" s="4" t="s">
        <v>8</v>
      </c>
      <c r="J8" s="4" t="s">
        <v>9</v>
      </c>
      <c r="K8" s="4" t="s">
        <v>14</v>
      </c>
      <c r="L8" s="4" t="s">
        <v>10</v>
      </c>
      <c r="M8" s="4" t="s">
        <v>11</v>
      </c>
      <c r="N8" s="4" t="s">
        <v>12</v>
      </c>
      <c r="O8" s="4" t="s">
        <v>13</v>
      </c>
      <c r="P8" s="39"/>
      <c r="Q8" s="39"/>
    </row>
    <row r="9" spans="1:17" ht="35.25" customHeight="1">
      <c r="A9" s="26">
        <v>1</v>
      </c>
      <c r="B9" s="6" t="s">
        <v>18</v>
      </c>
      <c r="C9" s="6">
        <v>168.1641</v>
      </c>
      <c r="D9" s="17">
        <v>3058429.53</v>
      </c>
      <c r="E9" s="9">
        <v>199770.5</v>
      </c>
      <c r="F9" s="9">
        <v>180949</v>
      </c>
      <c r="G9" s="6">
        <v>167.8514</v>
      </c>
      <c r="H9" s="9">
        <f aca="true" t="shared" si="0" ref="H9:H16">SUM(D9,E9)-F9</f>
        <v>3077251.03</v>
      </c>
      <c r="I9" s="9">
        <v>3077251.03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13">
        <v>1849</v>
      </c>
      <c r="Q9" s="14">
        <v>1900</v>
      </c>
    </row>
    <row r="10" spans="1:17" ht="33" customHeight="1">
      <c r="A10" s="27">
        <v>2</v>
      </c>
      <c r="B10" s="2" t="s">
        <v>17</v>
      </c>
      <c r="C10" s="2">
        <v>28</v>
      </c>
      <c r="D10" s="7">
        <v>7780569.24</v>
      </c>
      <c r="E10" s="10">
        <v>128437.07</v>
      </c>
      <c r="F10" s="10">
        <v>0</v>
      </c>
      <c r="G10" s="2">
        <v>29</v>
      </c>
      <c r="H10" s="10">
        <f t="shared" si="0"/>
        <v>7909006.3100000005</v>
      </c>
      <c r="I10" s="10">
        <v>7909006.3100000005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13">
        <v>74689.05</v>
      </c>
      <c r="Q10" s="15">
        <v>65000</v>
      </c>
    </row>
    <row r="11" spans="1:17" ht="34.5" customHeight="1">
      <c r="A11" s="27">
        <v>3</v>
      </c>
      <c r="B11" s="2" t="s">
        <v>16</v>
      </c>
      <c r="C11" s="2">
        <v>71</v>
      </c>
      <c r="D11" s="7">
        <v>24492270.32</v>
      </c>
      <c r="E11" s="10">
        <v>390575.99</v>
      </c>
      <c r="F11" s="10">
        <v>4507.5</v>
      </c>
      <c r="G11" s="28">
        <v>77</v>
      </c>
      <c r="H11" s="10">
        <f t="shared" si="0"/>
        <v>24878338.81</v>
      </c>
      <c r="I11" s="10">
        <v>24878338.81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3">
        <v>0</v>
      </c>
    </row>
    <row r="12" spans="1:17" ht="35.25" customHeight="1">
      <c r="A12" s="27">
        <v>4</v>
      </c>
      <c r="B12" s="2" t="s">
        <v>19</v>
      </c>
      <c r="C12" s="2">
        <v>3</v>
      </c>
      <c r="D12" s="7">
        <v>197870.4</v>
      </c>
      <c r="E12" s="10">
        <v>7000</v>
      </c>
      <c r="F12" s="10">
        <v>0</v>
      </c>
      <c r="G12" s="2">
        <v>4</v>
      </c>
      <c r="H12" s="10">
        <f t="shared" si="0"/>
        <v>204870.4</v>
      </c>
      <c r="I12" s="10">
        <v>204870.4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3">
        <v>0</v>
      </c>
    </row>
    <row r="13" spans="1:17" ht="49.5" customHeight="1">
      <c r="A13" s="27">
        <v>5</v>
      </c>
      <c r="B13" s="2" t="s">
        <v>20</v>
      </c>
      <c r="C13" s="2">
        <v>143</v>
      </c>
      <c r="D13" s="7">
        <v>463622.75</v>
      </c>
      <c r="E13" s="10">
        <v>20467.78</v>
      </c>
      <c r="F13" s="10">
        <v>107294.41</v>
      </c>
      <c r="G13" s="2">
        <v>143</v>
      </c>
      <c r="H13" s="10">
        <f t="shared" si="0"/>
        <v>376796.12</v>
      </c>
      <c r="I13" s="12">
        <v>376796.12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3">
        <v>0</v>
      </c>
    </row>
    <row r="14" spans="1:17" ht="36.75" customHeight="1">
      <c r="A14" s="27">
        <v>6</v>
      </c>
      <c r="B14" s="2" t="s">
        <v>21</v>
      </c>
      <c r="C14" s="2">
        <v>7</v>
      </c>
      <c r="D14" s="7">
        <v>87014.6</v>
      </c>
      <c r="E14" s="10">
        <v>0</v>
      </c>
      <c r="F14" s="10">
        <v>0</v>
      </c>
      <c r="G14" s="2">
        <v>7</v>
      </c>
      <c r="H14" s="10">
        <f t="shared" si="0"/>
        <v>87014.6</v>
      </c>
      <c r="I14" s="10">
        <v>87014.6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3">
        <v>0</v>
      </c>
    </row>
    <row r="15" spans="1:17" ht="33.75" customHeight="1">
      <c r="A15" s="27">
        <v>7</v>
      </c>
      <c r="B15" s="2" t="s">
        <v>22</v>
      </c>
      <c r="C15" s="2">
        <v>9</v>
      </c>
      <c r="D15" s="7">
        <v>1512823.4</v>
      </c>
      <c r="E15" s="10">
        <v>0</v>
      </c>
      <c r="F15" s="10">
        <v>0</v>
      </c>
      <c r="G15" s="2">
        <v>9</v>
      </c>
      <c r="H15" s="10">
        <f t="shared" si="0"/>
        <v>1512823.4</v>
      </c>
      <c r="I15" s="10">
        <v>1512823.4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3">
        <v>0</v>
      </c>
    </row>
    <row r="16" spans="1:17" ht="35.25" customHeight="1">
      <c r="A16" s="27">
        <v>8</v>
      </c>
      <c r="B16" s="2" t="s">
        <v>23</v>
      </c>
      <c r="C16" s="2">
        <v>8</v>
      </c>
      <c r="D16" s="7">
        <v>54861.35</v>
      </c>
      <c r="E16" s="10">
        <v>0</v>
      </c>
      <c r="F16" s="10">
        <v>0</v>
      </c>
      <c r="G16" s="2">
        <v>8</v>
      </c>
      <c r="H16" s="10">
        <f t="shared" si="0"/>
        <v>54861.35</v>
      </c>
      <c r="I16" s="10">
        <v>54861.35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3">
        <v>0</v>
      </c>
    </row>
    <row r="17" spans="1:17" ht="36" customHeight="1">
      <c r="A17" s="2"/>
      <c r="B17" s="1" t="s">
        <v>15</v>
      </c>
      <c r="C17" s="1"/>
      <c r="D17" s="8">
        <f>SUM(D9:D16)</f>
        <v>37647461.59</v>
      </c>
      <c r="E17" s="11">
        <f>SUM(E9:E16)</f>
        <v>746251.3400000001</v>
      </c>
      <c r="F17" s="11">
        <f>SUM(F9:F16)</f>
        <v>292750.91000000003</v>
      </c>
      <c r="G17" s="5"/>
      <c r="H17" s="11">
        <f>SUM(H9:H16)</f>
        <v>38100962.019999996</v>
      </c>
      <c r="I17" s="11">
        <v>38100962.019999996</v>
      </c>
      <c r="J17" s="5">
        <f aca="true" t="shared" si="1" ref="J17:O17">SUM(J9:J16)</f>
        <v>0</v>
      </c>
      <c r="K17" s="5">
        <f t="shared" si="1"/>
        <v>0</v>
      </c>
      <c r="L17" s="5">
        <f t="shared" si="1"/>
        <v>0</v>
      </c>
      <c r="M17" s="5">
        <f t="shared" si="1"/>
        <v>0</v>
      </c>
      <c r="N17" s="5">
        <f t="shared" si="1"/>
        <v>0</v>
      </c>
      <c r="O17" s="5">
        <f t="shared" si="1"/>
        <v>0</v>
      </c>
      <c r="P17" s="16">
        <f>SUM(P9:P16)</f>
        <v>76538.05</v>
      </c>
      <c r="Q17" s="16">
        <f>SUM(Q9:Q16)</f>
        <v>66900</v>
      </c>
    </row>
    <row r="18" spans="1:16" ht="36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5.75">
      <c r="A19" s="21" t="s">
        <v>26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5.75">
      <c r="A20" s="21" t="s">
        <v>25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5.75">
      <c r="A21" s="21" t="s">
        <v>36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15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15.75">
      <c r="A23" s="22" t="s">
        <v>68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15.75">
      <c r="A24" s="21" t="s">
        <v>24</v>
      </c>
      <c r="B24" s="21"/>
      <c r="C24" s="21"/>
      <c r="D24" s="21"/>
      <c r="E24" s="21"/>
      <c r="F24" s="21"/>
      <c r="G24" s="23"/>
      <c r="H24" s="23"/>
      <c r="I24" s="23"/>
      <c r="J24" s="23"/>
      <c r="K24" s="23"/>
      <c r="L24" s="21"/>
      <c r="M24" s="21"/>
      <c r="N24" s="21"/>
      <c r="O24" s="21"/>
      <c r="P24" s="21"/>
    </row>
    <row r="25" spans="1:16" ht="15.75">
      <c r="A25" s="21" t="s">
        <v>37</v>
      </c>
      <c r="B25" s="21"/>
      <c r="C25" s="23"/>
      <c r="D25" s="23"/>
      <c r="E25" s="23"/>
      <c r="F25" s="23"/>
      <c r="G25" s="23"/>
      <c r="H25" s="23"/>
      <c r="I25" s="23"/>
      <c r="J25" s="23"/>
      <c r="K25" s="23"/>
      <c r="L25" s="21"/>
      <c r="M25" s="21"/>
      <c r="N25" s="21"/>
      <c r="O25" s="21"/>
      <c r="P25" s="21"/>
    </row>
    <row r="26" spans="1:16" ht="15.75">
      <c r="A26" s="42" t="s">
        <v>38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21"/>
      <c r="M26" s="21"/>
      <c r="N26" s="21"/>
      <c r="O26" s="21"/>
      <c r="P26" s="21"/>
    </row>
    <row r="27" spans="1:16" ht="15.75">
      <c r="A27" s="20" t="s">
        <v>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1"/>
      <c r="M27" s="21"/>
      <c r="N27" s="21"/>
      <c r="O27" s="21"/>
      <c r="P27" s="21"/>
    </row>
    <row r="28" spans="1:16" ht="15.75">
      <c r="A28" s="20" t="s">
        <v>39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1"/>
      <c r="M28" s="21"/>
      <c r="N28" s="21"/>
      <c r="O28" s="21"/>
      <c r="P28" s="21"/>
    </row>
    <row r="29" spans="1:16" ht="15.75">
      <c r="A29" s="20" t="s">
        <v>40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1"/>
      <c r="M29" s="21"/>
      <c r="N29" s="21"/>
      <c r="O29" s="21"/>
      <c r="P29" s="21"/>
    </row>
    <row r="30" spans="1:16" ht="15.75">
      <c r="A30" s="20" t="s">
        <v>41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1"/>
      <c r="M30" s="21"/>
      <c r="N30" s="21"/>
      <c r="O30" s="21"/>
      <c r="P30" s="21"/>
    </row>
    <row r="31" spans="1:16" ht="15.75">
      <c r="A31" s="20" t="s">
        <v>42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1"/>
      <c r="M31" s="21"/>
      <c r="N31" s="21"/>
      <c r="O31" s="21"/>
      <c r="P31" s="21"/>
    </row>
    <row r="32" spans="1:16" ht="15.75">
      <c r="A32" s="20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1"/>
      <c r="M32" s="21"/>
      <c r="N32" s="21"/>
      <c r="O32" s="21"/>
      <c r="P32" s="21"/>
    </row>
    <row r="33" spans="1:16" ht="15.75">
      <c r="A33" s="21" t="s">
        <v>28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1"/>
      <c r="M33" s="21"/>
      <c r="N33" s="21"/>
      <c r="O33" s="21"/>
      <c r="P33" s="21"/>
    </row>
    <row r="34" spans="1:16" ht="15.75">
      <c r="A34" s="23" t="s">
        <v>27</v>
      </c>
      <c r="B34" s="21" t="s">
        <v>43</v>
      </c>
      <c r="C34" s="23"/>
      <c r="D34" s="23"/>
      <c r="E34" s="23"/>
      <c r="F34" s="23"/>
      <c r="G34" s="23"/>
      <c r="H34" s="23"/>
      <c r="I34" s="23"/>
      <c r="J34" s="23"/>
      <c r="K34" s="23"/>
      <c r="L34" s="21"/>
      <c r="M34" s="21"/>
      <c r="N34" s="21"/>
      <c r="O34" s="21"/>
      <c r="P34" s="21"/>
    </row>
    <row r="35" spans="1:16" ht="15.75">
      <c r="A35" s="23"/>
      <c r="B35" s="21" t="s">
        <v>44</v>
      </c>
      <c r="C35" s="23"/>
      <c r="D35" s="23"/>
      <c r="E35" s="23"/>
      <c r="F35" s="23"/>
      <c r="G35" s="23"/>
      <c r="H35" s="23"/>
      <c r="I35" s="23"/>
      <c r="J35" s="23"/>
      <c r="K35" s="23"/>
      <c r="L35" s="21"/>
      <c r="M35" s="21"/>
      <c r="N35" s="21"/>
      <c r="O35" s="21"/>
      <c r="P35" s="21"/>
    </row>
    <row r="36" spans="1:16" ht="15.75">
      <c r="A36" s="23"/>
      <c r="B36" s="21" t="s">
        <v>47</v>
      </c>
      <c r="C36" s="23"/>
      <c r="D36" s="23"/>
      <c r="E36" s="23"/>
      <c r="F36" s="23"/>
      <c r="G36" s="23"/>
      <c r="H36" s="23"/>
      <c r="I36" s="23"/>
      <c r="J36" s="23"/>
      <c r="K36" s="23"/>
      <c r="L36" s="21"/>
      <c r="M36" s="21"/>
      <c r="N36" s="21"/>
      <c r="O36" s="21"/>
      <c r="P36" s="21"/>
    </row>
    <row r="37" spans="1:16" ht="15.75">
      <c r="A37" s="23" t="s">
        <v>27</v>
      </c>
      <c r="B37" s="21" t="s">
        <v>48</v>
      </c>
      <c r="C37" s="23"/>
      <c r="D37" s="23"/>
      <c r="E37" s="23"/>
      <c r="F37" s="23"/>
      <c r="G37" s="23"/>
      <c r="H37" s="23"/>
      <c r="I37" s="23"/>
      <c r="J37" s="23"/>
      <c r="K37" s="23"/>
      <c r="L37" s="21"/>
      <c r="M37" s="21"/>
      <c r="N37" s="21"/>
      <c r="O37" s="21"/>
      <c r="P37" s="21"/>
    </row>
    <row r="38" spans="1:16" ht="15.75">
      <c r="A38" s="23" t="s">
        <v>27</v>
      </c>
      <c r="B38" s="21" t="s">
        <v>45</v>
      </c>
      <c r="C38" s="23"/>
      <c r="D38" s="23"/>
      <c r="E38" s="23"/>
      <c r="F38" s="23"/>
      <c r="G38" s="23"/>
      <c r="H38" s="23"/>
      <c r="I38" s="23"/>
      <c r="J38" s="23"/>
      <c r="K38" s="23"/>
      <c r="L38" s="21"/>
      <c r="M38" s="21"/>
      <c r="N38" s="21"/>
      <c r="O38" s="21"/>
      <c r="P38" s="21"/>
    </row>
    <row r="39" spans="1:16" ht="15.75">
      <c r="A39" s="23"/>
      <c r="B39" s="21" t="s">
        <v>46</v>
      </c>
      <c r="C39" s="23"/>
      <c r="D39" s="23"/>
      <c r="E39" s="23"/>
      <c r="F39" s="23"/>
      <c r="G39" s="23"/>
      <c r="H39" s="23"/>
      <c r="I39" s="23"/>
      <c r="J39" s="23"/>
      <c r="K39" s="23"/>
      <c r="L39" s="21"/>
      <c r="M39" s="21"/>
      <c r="N39" s="21"/>
      <c r="O39" s="21"/>
      <c r="P39" s="21"/>
    </row>
    <row r="40" spans="1:16" ht="15.75">
      <c r="A40" s="23"/>
      <c r="B40" s="21" t="s">
        <v>49</v>
      </c>
      <c r="C40" s="23"/>
      <c r="D40" s="23"/>
      <c r="E40" s="23"/>
      <c r="F40" s="23"/>
      <c r="G40" s="23"/>
      <c r="H40" s="23"/>
      <c r="I40" s="23"/>
      <c r="J40" s="23"/>
      <c r="K40" s="23"/>
      <c r="L40" s="21"/>
      <c r="M40" s="21"/>
      <c r="N40" s="21"/>
      <c r="O40" s="21"/>
      <c r="P40" s="21"/>
    </row>
    <row r="41" spans="1:16" ht="15.75">
      <c r="A41" s="23" t="s">
        <v>27</v>
      </c>
      <c r="B41" s="21" t="s">
        <v>45</v>
      </c>
      <c r="C41" s="23"/>
      <c r="D41" s="23"/>
      <c r="E41" s="23"/>
      <c r="F41" s="23"/>
      <c r="G41" s="23"/>
      <c r="H41" s="23"/>
      <c r="I41" s="23"/>
      <c r="J41" s="23"/>
      <c r="K41" s="23"/>
      <c r="L41" s="21"/>
      <c r="M41" s="21"/>
      <c r="N41" s="21"/>
      <c r="O41" s="21"/>
      <c r="P41" s="21"/>
    </row>
    <row r="42" spans="1:16" ht="15.75">
      <c r="A42" s="23"/>
      <c r="B42" s="21" t="s">
        <v>72</v>
      </c>
      <c r="C42" s="23" t="s">
        <v>27</v>
      </c>
      <c r="D42" s="23"/>
      <c r="E42" s="23"/>
      <c r="F42" s="23"/>
      <c r="G42" s="23"/>
      <c r="H42" s="23"/>
      <c r="I42" s="23"/>
      <c r="J42" s="23"/>
      <c r="K42" s="23"/>
      <c r="L42" s="21"/>
      <c r="M42" s="21"/>
      <c r="N42" s="21"/>
      <c r="O42" s="21"/>
      <c r="P42" s="21"/>
    </row>
    <row r="43" spans="1:16" ht="15.75">
      <c r="A43" s="23"/>
      <c r="B43" s="21" t="s">
        <v>74</v>
      </c>
      <c r="C43" s="23"/>
      <c r="D43" s="23"/>
      <c r="E43" s="23"/>
      <c r="F43" s="23"/>
      <c r="G43" s="23"/>
      <c r="H43" s="23"/>
      <c r="I43" s="23"/>
      <c r="J43" s="23"/>
      <c r="K43" s="23"/>
      <c r="L43" s="21"/>
      <c r="M43" s="21"/>
      <c r="N43" s="21"/>
      <c r="O43" s="21"/>
      <c r="P43" s="21"/>
    </row>
    <row r="44" spans="1:16" ht="15.75">
      <c r="A44" s="21"/>
      <c r="B44" s="21" t="s">
        <v>73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5.75">
      <c r="A45" s="22" t="s">
        <v>50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6" ht="15.75">
      <c r="A46" s="21" t="s">
        <v>51</v>
      </c>
      <c r="B46" s="21"/>
      <c r="C46" s="21"/>
      <c r="D46" s="21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6" ht="15.75">
      <c r="A47" s="21" t="s">
        <v>71</v>
      </c>
      <c r="B47" s="21"/>
      <c r="C47" s="21"/>
      <c r="D47" s="21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6" ht="15.75">
      <c r="A48" s="21" t="s">
        <v>53</v>
      </c>
      <c r="B48" s="21"/>
      <c r="C48" s="21"/>
      <c r="D48" s="21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1:16" ht="15.75">
      <c r="A49" s="21" t="s">
        <v>52</v>
      </c>
      <c r="B49" s="21"/>
      <c r="C49" s="21"/>
      <c r="D49" s="21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1:16" ht="15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1:16" ht="15.75">
      <c r="A51" s="22" t="s">
        <v>66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8.75" customHeight="1">
      <c r="A52" s="29" t="s">
        <v>54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1:16" ht="18.75" customHeight="1">
      <c r="A53" s="29" t="s">
        <v>55</v>
      </c>
      <c r="B53" s="29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ht="18.75" customHeight="1">
      <c r="A54" s="21" t="s">
        <v>56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6" ht="18.75" customHeight="1">
      <c r="A55" s="21" t="s">
        <v>57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6" ht="18.75" customHeight="1">
      <c r="A56" s="21" t="s">
        <v>58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6" ht="18.75" customHeight="1">
      <c r="A57" s="21" t="s">
        <v>61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 ht="18.75" customHeight="1">
      <c r="A58" s="21" t="s">
        <v>59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6" ht="18.75" customHeight="1">
      <c r="A59" s="21" t="s">
        <v>75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16" ht="15.75" customHeight="1">
      <c r="A60" s="21" t="s">
        <v>60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6" ht="15.75" customHeight="1">
      <c r="A61" s="21" t="s">
        <v>62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6" ht="15.75" customHeight="1">
      <c r="A62" s="21" t="s">
        <v>63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6" ht="15.75" customHeight="1">
      <c r="A63" s="21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1:16" ht="15.75" customHeight="1">
      <c r="A64" s="21" t="s">
        <v>76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1:16" ht="15.75" customHeight="1">
      <c r="A65" s="21" t="s">
        <v>69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1:16" ht="15.75" customHeight="1">
      <c r="A66" s="21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15.75" customHeight="1">
      <c r="A67" s="22" t="s">
        <v>67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1:16" ht="15.75" customHeight="1">
      <c r="A68" s="21" t="s">
        <v>64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ht="15.75" customHeight="1">
      <c r="A69" s="21" t="s">
        <v>65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1:16" ht="15.75">
      <c r="A70" s="18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ht="15.75">
      <c r="A71" s="18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</sheetData>
  <sheetProtection/>
  <mergeCells count="15">
    <mergeCell ref="G7:H7"/>
    <mergeCell ref="A26:K26"/>
    <mergeCell ref="I7:O7"/>
    <mergeCell ref="P7:P8"/>
    <mergeCell ref="C7:D7"/>
    <mergeCell ref="A53:B53"/>
    <mergeCell ref="A52:P52"/>
    <mergeCell ref="A1:N1"/>
    <mergeCell ref="A7:A8"/>
    <mergeCell ref="B7:B8"/>
    <mergeCell ref="E7:E8"/>
    <mergeCell ref="A2:Q3"/>
    <mergeCell ref="A4:Q5"/>
    <mergeCell ref="Q7:Q8"/>
    <mergeCell ref="F7:F8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KSIEGOWOSC</dc:creator>
  <cp:keywords/>
  <dc:description/>
  <cp:lastModifiedBy>Biuro</cp:lastModifiedBy>
  <cp:lastPrinted>2015-03-24T12:33:39Z</cp:lastPrinted>
  <dcterms:created xsi:type="dcterms:W3CDTF">2011-03-18T09:34:48Z</dcterms:created>
  <dcterms:modified xsi:type="dcterms:W3CDTF">2015-10-29T07:50:46Z</dcterms:modified>
  <cp:category/>
  <cp:version/>
  <cp:contentType/>
  <cp:contentStatus/>
</cp:coreProperties>
</file>